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lu Topale NAAC\NAAC 4 Criteria template\NAAC 2021-22\"/>
    </mc:Choice>
  </mc:AlternateContent>
  <bookViews>
    <workbookView xWindow="360" yWindow="135" windowWidth="16275" windowHeight="9780"/>
  </bookViews>
  <sheets>
    <sheet name="4.4.1" sheetId="1" r:id="rId1"/>
  </sheets>
  <calcPr calcId="152511"/>
</workbook>
</file>

<file path=xl/calcChain.xml><?xml version="1.0" encoding="utf-8"?>
<calcChain xmlns="http://schemas.openxmlformats.org/spreadsheetml/2006/main">
  <c r="H66" i="1" l="1"/>
  <c r="G66" i="1"/>
  <c r="D66" i="1"/>
  <c r="D53" i="1"/>
  <c r="G53" i="1"/>
  <c r="H53" i="1"/>
  <c r="H39" i="1"/>
  <c r="G39" i="1"/>
  <c r="D39" i="1"/>
  <c r="H15" i="1" l="1"/>
  <c r="G15" i="1"/>
  <c r="D15" i="1"/>
</calcChain>
</file>

<file path=xl/sharedStrings.xml><?xml version="1.0" encoding="utf-8"?>
<sst xmlns="http://schemas.openxmlformats.org/spreadsheetml/2006/main" count="122" uniqueCount="56">
  <si>
    <t xml:space="preserve">4.4.1 Percentage expenditure incurred exclusively on maintenance of physical and academic support facilities during the last five years (INR in Lakhs) </t>
  </si>
  <si>
    <t>4.4.1.1 Expenditure incurred exclusively on maintenance of physical facilities and academic support facilities during the last five years (INR in lakhs)</t>
  </si>
  <si>
    <t>Year</t>
  </si>
  <si>
    <t>Sl. No.</t>
  </si>
  <si>
    <t>Expenditure on maintenace of academic support facilities (excluding salary for human resources)</t>
  </si>
  <si>
    <t>Expenditure on maintenance of physical facilities (excluding salary for human resources)</t>
  </si>
  <si>
    <t>Total</t>
  </si>
  <si>
    <t>I</t>
  </si>
  <si>
    <t xml:space="preserve">                                   Year Total</t>
  </si>
  <si>
    <t>II</t>
  </si>
  <si>
    <t xml:space="preserve">                                     Year Total</t>
  </si>
  <si>
    <t>III</t>
  </si>
  <si>
    <t xml:space="preserve">                                   Year Total  </t>
  </si>
  <si>
    <t>IV</t>
  </si>
  <si>
    <t xml:space="preserve">                                       Year Total</t>
  </si>
  <si>
    <t>V</t>
  </si>
  <si>
    <t>2017-18</t>
  </si>
  <si>
    <t>Afiliation Exp.</t>
  </si>
  <si>
    <t>Brahmostav Exp.</t>
  </si>
  <si>
    <t>Committee Exp.</t>
  </si>
  <si>
    <t>Exam Exp.</t>
  </si>
  <si>
    <t>Function and Festival</t>
  </si>
  <si>
    <t>NCTE Exp.</t>
  </si>
  <si>
    <t>Seminar Exp.</t>
  </si>
  <si>
    <t>Library</t>
  </si>
  <si>
    <t>University Exp.</t>
  </si>
  <si>
    <t>Electricity Exp.</t>
  </si>
  <si>
    <t>Labour Payment</t>
  </si>
  <si>
    <t>Legal &amp; Professinal Charges</t>
  </si>
  <si>
    <t>Office Exp.</t>
  </si>
  <si>
    <t>Professinal Fees</t>
  </si>
  <si>
    <t>Repair &amp; Maintanace</t>
  </si>
  <si>
    <t>Site Office</t>
  </si>
  <si>
    <t>Telephone Bill Exp.</t>
  </si>
  <si>
    <t>Travelling</t>
  </si>
  <si>
    <t>2018-19</t>
  </si>
  <si>
    <t>Document Verification Exps.</t>
  </si>
  <si>
    <t>Prorata Exps.</t>
  </si>
  <si>
    <t>Gardening</t>
  </si>
  <si>
    <t>Ground development</t>
  </si>
  <si>
    <t>Sports</t>
  </si>
  <si>
    <t>Staff Welfare Exps.</t>
  </si>
  <si>
    <t>2019-20</t>
  </si>
  <si>
    <t>Association Fees</t>
  </si>
  <si>
    <t>DTE Expenses</t>
  </si>
  <si>
    <t>Miscelleneous Expenses</t>
  </si>
  <si>
    <t>Registration Exps.</t>
  </si>
  <si>
    <t>Remunaration Exps.</t>
  </si>
  <si>
    <t>Cleaning Expenses</t>
  </si>
  <si>
    <t>Fabraction Exp.</t>
  </si>
  <si>
    <t>Painting Exps.</t>
  </si>
  <si>
    <t>2020-21</t>
  </si>
  <si>
    <t>Committee Expes.</t>
  </si>
  <si>
    <t>Printing and stationary Exp.</t>
  </si>
  <si>
    <t>Transport Expns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</si>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</sst>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vertical="center"/>
    </xf>
    <xf numFmtId="3" fontId="4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3" fontId="5" fillId="0" borderId="1" xfId="0" applyNumberFormat="1" applyFont="1" applyBorder="1" applyAlignment="1">
      <alignment vertical="center"/>
    </xf>
    <xf numFmtId="3" fontId="1" fillId="0" borderId="0" xfId="0" applyNumberFormat="1" applyFont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3" fontId="6" fillId="0" borderId="1" xfId="0" applyNumberFormat="1" applyFont="1" applyBorder="1"/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zoomScale="120" zoomScaleNormal="120" workbookViewId="0">
      <selection activeCell="I68" sqref="I68"/>
    </sheetView>
  </sheetViews>
  <sheetFormatPr defaultColWidth="49.5703125" defaultRowHeight="15" x14ac:dyDescent="0.25"/>
  <cols>
    <col min="1" max="1" width="14.140625" style="1" customWidth="1"/>
    <col min="2" max="2" width="8.85546875" style="1" customWidth="1"/>
    <col min="3" max="3" width="25.7109375" style="1" customWidth="1"/>
    <col min="4" max="4" width="15.140625" style="1" customWidth="1"/>
    <col min="5" max="5" width="8.5703125" style="1" customWidth="1"/>
    <col min="6" max="6" width="22" style="1" customWidth="1"/>
    <col min="7" max="7" width="13" style="1" customWidth="1"/>
    <col min="8" max="8" width="25.28515625" style="1" customWidth="1"/>
    <col min="9" max="16384" width="49.5703125" style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4" spans="1:9" s="4" customFormat="1" ht="60.75" customHeight="1" x14ac:dyDescent="0.25">
      <c r="A4" s="2" t="s">
        <v>2</v>
      </c>
      <c r="B4" s="2" t="s">
        <v>3</v>
      </c>
      <c r="C4" s="19" t="s">
        <v>4</v>
      </c>
      <c r="D4" s="20"/>
      <c r="E4" s="9" t="s">
        <v>3</v>
      </c>
      <c r="F4" s="19" t="s">
        <v>5</v>
      </c>
      <c r="G4" s="20"/>
      <c r="H4" s="3" t="s">
        <v>6</v>
      </c>
    </row>
    <row r="5" spans="1:9" ht="15.75" customHeight="1" x14ac:dyDescent="0.25">
      <c r="A5" s="5" t="s">
        <v>7</v>
      </c>
      <c r="B5" s="6">
        <v>1</v>
      </c>
      <c r="C5" s="6" t="s">
        <v>17</v>
      </c>
      <c r="D5" s="10">
        <v>13650</v>
      </c>
      <c r="E5" s="6">
        <v>1</v>
      </c>
      <c r="F5" s="6" t="s">
        <v>26</v>
      </c>
      <c r="G5" s="10">
        <v>218357</v>
      </c>
      <c r="H5" s="12">
        <v>232007</v>
      </c>
    </row>
    <row r="6" spans="1:9" ht="15.75" x14ac:dyDescent="0.25">
      <c r="A6" s="5" t="s">
        <v>16</v>
      </c>
      <c r="B6" s="6">
        <v>2</v>
      </c>
      <c r="C6" s="6" t="s">
        <v>18</v>
      </c>
      <c r="D6" s="10">
        <v>5350</v>
      </c>
      <c r="E6" s="6">
        <v>2</v>
      </c>
      <c r="F6" s="6" t="s">
        <v>27</v>
      </c>
      <c r="G6" s="10">
        <v>16840</v>
      </c>
      <c r="H6" s="13">
        <v>22190</v>
      </c>
    </row>
    <row r="7" spans="1:9" x14ac:dyDescent="0.25">
      <c r="A7" s="7"/>
      <c r="B7" s="6">
        <v>3</v>
      </c>
      <c r="C7" s="6" t="s">
        <v>19</v>
      </c>
      <c r="D7" s="10">
        <v>19458</v>
      </c>
      <c r="E7" s="6">
        <v>3</v>
      </c>
      <c r="F7" s="6" t="s">
        <v>28</v>
      </c>
      <c r="G7" s="10">
        <v>55000</v>
      </c>
      <c r="H7" s="12">
        <v>74458</v>
      </c>
    </row>
    <row r="8" spans="1:9" x14ac:dyDescent="0.25">
      <c r="A8" s="7"/>
      <c r="B8" s="6">
        <v>4</v>
      </c>
      <c r="C8" s="6" t="s">
        <v>20</v>
      </c>
      <c r="D8" s="10">
        <v>32130</v>
      </c>
      <c r="E8" s="6">
        <v>4</v>
      </c>
      <c r="F8" s="6" t="s">
        <v>29</v>
      </c>
      <c r="G8" s="10">
        <v>70583</v>
      </c>
      <c r="H8" s="12">
        <v>102713</v>
      </c>
    </row>
    <row r="9" spans="1:9" x14ac:dyDescent="0.25">
      <c r="A9" s="7"/>
      <c r="B9" s="6">
        <v>5</v>
      </c>
      <c r="C9" s="6" t="s">
        <v>21</v>
      </c>
      <c r="D9" s="6">
        <v>1070</v>
      </c>
      <c r="E9" s="6">
        <v>5</v>
      </c>
      <c r="F9" s="6" t="s">
        <v>30</v>
      </c>
      <c r="G9" s="6">
        <v>1200</v>
      </c>
      <c r="H9" s="12">
        <v>2270</v>
      </c>
    </row>
    <row r="10" spans="1:9" x14ac:dyDescent="0.25">
      <c r="A10" s="7"/>
      <c r="B10" s="6">
        <v>6</v>
      </c>
      <c r="C10" s="6" t="s">
        <v>22</v>
      </c>
      <c r="D10" s="10">
        <v>162713</v>
      </c>
      <c r="E10" s="6">
        <v>6</v>
      </c>
      <c r="F10" s="6" t="s">
        <v>31</v>
      </c>
      <c r="G10" s="10">
        <v>75500</v>
      </c>
      <c r="H10" s="12">
        <v>238213</v>
      </c>
    </row>
    <row r="11" spans="1:9" x14ac:dyDescent="0.25">
      <c r="A11" s="7"/>
      <c r="B11" s="6">
        <v>7</v>
      </c>
      <c r="C11" s="6" t="s">
        <v>53</v>
      </c>
      <c r="D11" s="10">
        <v>172035</v>
      </c>
      <c r="E11" s="6">
        <v>7</v>
      </c>
      <c r="F11" s="6" t="s">
        <v>32</v>
      </c>
      <c r="G11" s="10">
        <v>14000</v>
      </c>
      <c r="H11" s="12">
        <v>186035</v>
      </c>
    </row>
    <row r="12" spans="1:9" x14ac:dyDescent="0.25">
      <c r="A12" s="8"/>
      <c r="B12" s="6">
        <v>8</v>
      </c>
      <c r="C12" s="6" t="s">
        <v>23</v>
      </c>
      <c r="D12" s="10">
        <v>15627</v>
      </c>
      <c r="E12" s="6">
        <v>8</v>
      </c>
      <c r="F12" s="6" t="s">
        <v>33</v>
      </c>
      <c r="G12" s="10">
        <v>7213</v>
      </c>
      <c r="H12" s="12">
        <v>22840</v>
      </c>
    </row>
    <row r="13" spans="1:9" x14ac:dyDescent="0.25">
      <c r="A13" s="8"/>
      <c r="B13" s="6">
        <v>9</v>
      </c>
      <c r="C13" s="6" t="s">
        <v>24</v>
      </c>
      <c r="D13" s="10">
        <v>20496</v>
      </c>
      <c r="E13" s="6">
        <v>9</v>
      </c>
      <c r="F13" s="6" t="s">
        <v>34</v>
      </c>
      <c r="G13" s="10">
        <v>89885</v>
      </c>
      <c r="H13" s="12">
        <v>110381</v>
      </c>
    </row>
    <row r="14" spans="1:9" x14ac:dyDescent="0.25">
      <c r="A14" s="5"/>
      <c r="B14" s="6">
        <v>10</v>
      </c>
      <c r="C14" s="6" t="s">
        <v>25</v>
      </c>
      <c r="D14" s="10">
        <v>80939</v>
      </c>
      <c r="E14" s="6"/>
      <c r="F14" s="6"/>
      <c r="G14" s="6"/>
      <c r="H14" s="12">
        <v>80939</v>
      </c>
    </row>
    <row r="15" spans="1:9" x14ac:dyDescent="0.25">
      <c r="A15" s="21" t="s">
        <v>8</v>
      </c>
      <c r="B15" s="21"/>
      <c r="C15" s="21"/>
      <c r="D15" s="14">
        <f>SUM(D5:D14)</f>
        <v>523468</v>
      </c>
      <c r="E15" s="8"/>
      <c r="F15" s="6"/>
      <c r="G15" s="15">
        <f>SUM(G5:G14)</f>
        <v>548578</v>
      </c>
      <c r="H15" s="16">
        <f>SUM(H5:H14)</f>
        <v>1072046</v>
      </c>
    </row>
    <row r="16" spans="1:9" x14ac:dyDescent="0.25">
      <c r="A16" s="5" t="s">
        <v>9</v>
      </c>
      <c r="B16" s="6">
        <v>1</v>
      </c>
      <c r="C16" s="6" t="s">
        <v>17</v>
      </c>
      <c r="D16" s="10">
        <v>30000</v>
      </c>
      <c r="E16" s="6">
        <v>1</v>
      </c>
      <c r="F16" s="6" t="s">
        <v>26</v>
      </c>
      <c r="G16" s="10">
        <v>116720</v>
      </c>
      <c r="H16" s="17">
        <v>146720</v>
      </c>
      <c r="I16" s="10"/>
    </row>
    <row r="17" spans="1:9" x14ac:dyDescent="0.25">
      <c r="A17" s="11" t="s">
        <v>35</v>
      </c>
      <c r="B17" s="6">
        <v>2</v>
      </c>
      <c r="C17" s="6" t="s">
        <v>19</v>
      </c>
      <c r="D17" s="10">
        <v>18116</v>
      </c>
      <c r="E17" s="6">
        <v>2</v>
      </c>
      <c r="F17" s="6" t="s">
        <v>38</v>
      </c>
      <c r="G17" s="10">
        <v>220000</v>
      </c>
      <c r="H17" s="23">
        <v>238116</v>
      </c>
      <c r="I17" s="10"/>
    </row>
    <row r="18" spans="1:9" x14ac:dyDescent="0.25">
      <c r="A18" s="11"/>
      <c r="B18" s="6">
        <v>3</v>
      </c>
      <c r="C18" s="1" t="s">
        <v>36</v>
      </c>
      <c r="D18" s="17">
        <v>26276</v>
      </c>
      <c r="E18" s="6">
        <v>3</v>
      </c>
      <c r="F18" s="6" t="s">
        <v>39</v>
      </c>
      <c r="G18" s="10">
        <v>295205</v>
      </c>
      <c r="H18" s="24">
        <v>321481</v>
      </c>
      <c r="I18" s="17"/>
    </row>
    <row r="19" spans="1:9" x14ac:dyDescent="0.25">
      <c r="A19" s="11"/>
      <c r="B19" s="6">
        <v>4</v>
      </c>
      <c r="C19" s="6" t="s">
        <v>21</v>
      </c>
      <c r="D19" s="10">
        <v>577330</v>
      </c>
      <c r="E19" s="6">
        <v>4</v>
      </c>
      <c r="F19" s="6" t="s">
        <v>29</v>
      </c>
      <c r="G19" s="10">
        <v>28883</v>
      </c>
      <c r="H19" s="24">
        <v>606213</v>
      </c>
    </row>
    <row r="20" spans="1:9" x14ac:dyDescent="0.25">
      <c r="A20" s="11"/>
      <c r="B20" s="6">
        <v>5</v>
      </c>
      <c r="C20" s="6" t="s">
        <v>53</v>
      </c>
      <c r="D20" s="10">
        <v>388122</v>
      </c>
      <c r="E20" s="6">
        <v>5</v>
      </c>
      <c r="F20" s="6" t="s">
        <v>31</v>
      </c>
      <c r="G20" s="10">
        <v>12800</v>
      </c>
      <c r="H20" s="24">
        <v>400922</v>
      </c>
    </row>
    <row r="21" spans="1:9" x14ac:dyDescent="0.25">
      <c r="A21" s="11"/>
      <c r="B21" s="6">
        <v>6</v>
      </c>
      <c r="C21" s="6" t="s">
        <v>37</v>
      </c>
      <c r="D21" s="10">
        <v>52705</v>
      </c>
      <c r="E21" s="6">
        <v>6</v>
      </c>
      <c r="F21" s="6" t="s">
        <v>32</v>
      </c>
      <c r="G21" s="10">
        <v>14000</v>
      </c>
      <c r="H21" s="24">
        <v>66705</v>
      </c>
    </row>
    <row r="22" spans="1:9" x14ac:dyDescent="0.25">
      <c r="A22" s="11"/>
      <c r="B22" s="6">
        <v>7</v>
      </c>
      <c r="C22" s="6" t="s">
        <v>24</v>
      </c>
      <c r="D22" s="10">
        <v>15372</v>
      </c>
      <c r="E22" s="6">
        <v>7</v>
      </c>
      <c r="F22" s="1" t="s">
        <v>41</v>
      </c>
      <c r="G22" s="6">
        <v>1847</v>
      </c>
      <c r="H22" s="24">
        <v>17219</v>
      </c>
    </row>
    <row r="23" spans="1:9" x14ac:dyDescent="0.25">
      <c r="A23" s="11"/>
      <c r="B23" s="6">
        <v>8</v>
      </c>
      <c r="C23" s="1" t="s">
        <v>40</v>
      </c>
      <c r="D23" s="17">
        <v>168430</v>
      </c>
      <c r="E23" s="6">
        <v>8</v>
      </c>
      <c r="F23" s="6" t="s">
        <v>33</v>
      </c>
      <c r="G23" s="6">
        <v>12236</v>
      </c>
      <c r="H23" s="24">
        <v>180666</v>
      </c>
    </row>
    <row r="24" spans="1:9" x14ac:dyDescent="0.25">
      <c r="A24" s="5"/>
      <c r="B24" s="6"/>
      <c r="E24" s="6">
        <v>9</v>
      </c>
      <c r="F24" s="6" t="s">
        <v>34</v>
      </c>
      <c r="G24" s="10">
        <v>152317</v>
      </c>
      <c r="H24" s="24">
        <v>152317</v>
      </c>
    </row>
    <row r="25" spans="1:9" x14ac:dyDescent="0.25">
      <c r="A25" s="21" t="s">
        <v>10</v>
      </c>
      <c r="B25" s="21"/>
      <c r="C25" s="21"/>
      <c r="D25" s="15">
        <v>1276351</v>
      </c>
      <c r="E25" s="8"/>
      <c r="F25" s="6"/>
      <c r="G25" s="15">
        <v>854008</v>
      </c>
      <c r="H25" s="25">
        <v>2130359</v>
      </c>
    </row>
    <row r="26" spans="1:9" x14ac:dyDescent="0.25">
      <c r="A26" s="5" t="s">
        <v>11</v>
      </c>
      <c r="B26" s="6">
        <v>1</v>
      </c>
      <c r="C26" s="6" t="s">
        <v>43</v>
      </c>
      <c r="D26" s="10">
        <v>86563</v>
      </c>
      <c r="E26" s="6">
        <v>1</v>
      </c>
      <c r="F26" s="1" t="s">
        <v>48</v>
      </c>
      <c r="G26" s="10">
        <v>81500</v>
      </c>
      <c r="H26" s="24">
        <v>168063</v>
      </c>
    </row>
    <row r="27" spans="1:9" x14ac:dyDescent="0.25">
      <c r="A27" s="5" t="s">
        <v>42</v>
      </c>
      <c r="B27" s="6">
        <v>2</v>
      </c>
      <c r="C27" s="6" t="s">
        <v>18</v>
      </c>
      <c r="D27" s="10">
        <v>5500</v>
      </c>
      <c r="E27" s="6">
        <v>2</v>
      </c>
      <c r="F27" s="6" t="s">
        <v>26</v>
      </c>
      <c r="G27" s="10">
        <v>257660</v>
      </c>
      <c r="H27" s="24">
        <v>263160</v>
      </c>
    </row>
    <row r="28" spans="1:9" x14ac:dyDescent="0.25">
      <c r="A28" s="11"/>
      <c r="B28" s="6">
        <v>3</v>
      </c>
      <c r="C28" s="6" t="s">
        <v>19</v>
      </c>
      <c r="D28" s="10">
        <v>50700</v>
      </c>
      <c r="E28" s="6">
        <v>3</v>
      </c>
      <c r="F28" s="6" t="s">
        <v>49</v>
      </c>
      <c r="G28" s="10">
        <v>72900</v>
      </c>
      <c r="H28" s="24">
        <v>123600</v>
      </c>
    </row>
    <row r="29" spans="1:9" x14ac:dyDescent="0.25">
      <c r="A29" s="11"/>
      <c r="B29" s="6"/>
      <c r="C29" s="6" t="s">
        <v>44</v>
      </c>
      <c r="D29" s="10">
        <v>75116</v>
      </c>
      <c r="E29" s="6">
        <v>4</v>
      </c>
      <c r="F29" s="6" t="s">
        <v>38</v>
      </c>
      <c r="G29" s="10">
        <v>80000</v>
      </c>
      <c r="H29" s="24">
        <v>155116</v>
      </c>
    </row>
    <row r="30" spans="1:9" x14ac:dyDescent="0.25">
      <c r="A30" s="11"/>
      <c r="B30" s="6">
        <v>4</v>
      </c>
      <c r="C30" s="6" t="s">
        <v>20</v>
      </c>
      <c r="D30" s="10">
        <v>30795</v>
      </c>
      <c r="E30" s="6">
        <v>5</v>
      </c>
      <c r="F30" s="6" t="s">
        <v>39</v>
      </c>
      <c r="G30" s="10">
        <v>80000</v>
      </c>
      <c r="H30" s="24">
        <v>110795</v>
      </c>
    </row>
    <row r="31" spans="1:9" x14ac:dyDescent="0.25">
      <c r="A31" s="11"/>
      <c r="B31" s="6">
        <v>5</v>
      </c>
      <c r="C31" s="6" t="s">
        <v>21</v>
      </c>
      <c r="D31" s="10">
        <v>139690</v>
      </c>
      <c r="E31" s="6">
        <v>6</v>
      </c>
      <c r="F31" s="6" t="s">
        <v>27</v>
      </c>
      <c r="G31" s="10">
        <v>260465</v>
      </c>
      <c r="H31" s="24">
        <v>400155</v>
      </c>
    </row>
    <row r="32" spans="1:9" x14ac:dyDescent="0.25">
      <c r="A32" s="11"/>
      <c r="B32" s="6">
        <v>6</v>
      </c>
      <c r="C32" s="6" t="s">
        <v>45</v>
      </c>
      <c r="D32" s="10">
        <v>90090</v>
      </c>
      <c r="E32" s="6">
        <v>7</v>
      </c>
      <c r="F32" s="6" t="s">
        <v>28</v>
      </c>
      <c r="G32" s="10">
        <v>5800</v>
      </c>
      <c r="H32" s="24">
        <v>95890</v>
      </c>
    </row>
    <row r="33" spans="1:8" x14ac:dyDescent="0.25">
      <c r="A33" s="11"/>
      <c r="B33" s="6">
        <v>7</v>
      </c>
      <c r="C33" s="6" t="s">
        <v>53</v>
      </c>
      <c r="D33" s="10">
        <v>165120</v>
      </c>
      <c r="E33" s="6">
        <v>8</v>
      </c>
      <c r="F33" s="6" t="s">
        <v>29</v>
      </c>
      <c r="G33" s="10">
        <v>51282</v>
      </c>
      <c r="H33" s="24">
        <v>216402</v>
      </c>
    </row>
    <row r="34" spans="1:8" x14ac:dyDescent="0.25">
      <c r="A34" s="11"/>
      <c r="B34" s="6">
        <v>8</v>
      </c>
      <c r="C34" s="6" t="s">
        <v>46</v>
      </c>
      <c r="D34" s="10">
        <v>71404</v>
      </c>
      <c r="E34" s="6">
        <v>9</v>
      </c>
      <c r="F34" s="6" t="s">
        <v>50</v>
      </c>
      <c r="G34" s="10">
        <v>100000</v>
      </c>
      <c r="H34" s="24">
        <v>171404</v>
      </c>
    </row>
    <row r="35" spans="1:8" x14ac:dyDescent="0.25">
      <c r="A35" s="11"/>
      <c r="B35" s="6">
        <v>9</v>
      </c>
      <c r="C35" s="6" t="s">
        <v>47</v>
      </c>
      <c r="D35" s="10">
        <v>40000</v>
      </c>
      <c r="E35" s="6">
        <v>10</v>
      </c>
      <c r="F35" s="6" t="s">
        <v>31</v>
      </c>
      <c r="G35" s="10">
        <v>165120</v>
      </c>
      <c r="H35" s="24">
        <v>205120</v>
      </c>
    </row>
    <row r="36" spans="1:8" x14ac:dyDescent="0.25">
      <c r="A36" s="11"/>
      <c r="B36" s="6">
        <v>10</v>
      </c>
      <c r="C36" s="6" t="s">
        <v>23</v>
      </c>
      <c r="D36" s="6">
        <v>30000</v>
      </c>
      <c r="E36" s="6">
        <v>11</v>
      </c>
      <c r="F36" s="6" t="s">
        <v>32</v>
      </c>
      <c r="G36" s="10">
        <v>97815</v>
      </c>
      <c r="H36" s="24">
        <v>127815</v>
      </c>
    </row>
    <row r="37" spans="1:8" x14ac:dyDescent="0.25">
      <c r="A37" s="11"/>
      <c r="B37" s="6">
        <v>11</v>
      </c>
      <c r="C37" s="6" t="s">
        <v>24</v>
      </c>
      <c r="D37" s="10">
        <v>11529</v>
      </c>
      <c r="E37" s="6">
        <v>12</v>
      </c>
      <c r="F37" s="6" t="s">
        <v>33</v>
      </c>
      <c r="G37" s="10">
        <v>12007</v>
      </c>
      <c r="H37" s="24">
        <v>23536</v>
      </c>
    </row>
    <row r="38" spans="1:8" x14ac:dyDescent="0.25">
      <c r="A38" s="11"/>
      <c r="B38" s="6">
        <v>12</v>
      </c>
      <c r="C38" s="6" t="s">
        <v>25</v>
      </c>
      <c r="D38" s="10">
        <v>317535</v>
      </c>
      <c r="E38" s="6">
        <v>13</v>
      </c>
      <c r="F38" s="6" t="s">
        <v>34</v>
      </c>
      <c r="G38" s="10">
        <v>57013</v>
      </c>
      <c r="H38" s="24">
        <v>374548</v>
      </c>
    </row>
    <row r="39" spans="1:8" x14ac:dyDescent="0.25">
      <c r="A39" s="21" t="s">
        <v>12</v>
      </c>
      <c r="B39" s="21"/>
      <c r="C39" s="21"/>
      <c r="D39" s="15">
        <f>SUM(D26:D38)</f>
        <v>1114042</v>
      </c>
      <c r="E39" s="22"/>
      <c r="F39" s="6"/>
      <c r="G39" s="15">
        <f>SUM(G26:G38)</f>
        <v>1321562</v>
      </c>
      <c r="H39" s="25">
        <f>SUM(H26:H38)</f>
        <v>2435604</v>
      </c>
    </row>
    <row r="40" spans="1:8" x14ac:dyDescent="0.25">
      <c r="A40" s="5" t="s">
        <v>13</v>
      </c>
      <c r="B40" s="6">
        <v>1</v>
      </c>
      <c r="C40" s="6" t="s">
        <v>52</v>
      </c>
      <c r="D40" s="10">
        <v>72617</v>
      </c>
      <c r="E40" s="22">
        <v>1</v>
      </c>
      <c r="F40" s="1" t="s">
        <v>48</v>
      </c>
      <c r="G40" s="10">
        <v>23910</v>
      </c>
      <c r="H40" s="24">
        <v>96527</v>
      </c>
    </row>
    <row r="41" spans="1:8" x14ac:dyDescent="0.25">
      <c r="A41" s="18" t="s">
        <v>51</v>
      </c>
      <c r="B41" s="6">
        <v>2</v>
      </c>
      <c r="C41" s="6" t="s">
        <v>21</v>
      </c>
      <c r="D41" s="10">
        <v>35000</v>
      </c>
      <c r="E41" s="22">
        <v>2</v>
      </c>
      <c r="F41" s="6" t="s">
        <v>26</v>
      </c>
      <c r="G41" s="10">
        <v>100000</v>
      </c>
      <c r="H41" s="24">
        <v>135000</v>
      </c>
    </row>
    <row r="42" spans="1:8" x14ac:dyDescent="0.25">
      <c r="A42" s="18"/>
      <c r="B42" s="6">
        <v>3</v>
      </c>
      <c r="C42" s="6" t="s">
        <v>45</v>
      </c>
      <c r="D42" s="10">
        <v>21237</v>
      </c>
      <c r="E42" s="22">
        <v>3</v>
      </c>
      <c r="F42" s="6" t="s">
        <v>49</v>
      </c>
      <c r="G42" s="10">
        <v>25000</v>
      </c>
      <c r="H42" s="24">
        <v>46237</v>
      </c>
    </row>
    <row r="43" spans="1:8" x14ac:dyDescent="0.25">
      <c r="A43" s="18"/>
      <c r="B43" s="6">
        <v>4</v>
      </c>
      <c r="C43" s="6" t="s">
        <v>53</v>
      </c>
      <c r="D43" s="10">
        <v>446959</v>
      </c>
      <c r="E43" s="22">
        <v>4</v>
      </c>
      <c r="F43" s="6" t="s">
        <v>38</v>
      </c>
      <c r="G43" s="10">
        <v>1061120</v>
      </c>
      <c r="H43" s="24">
        <v>1508079</v>
      </c>
    </row>
    <row r="44" spans="1:8" x14ac:dyDescent="0.25">
      <c r="A44" s="18"/>
      <c r="B44" s="6">
        <v>5</v>
      </c>
      <c r="C44" s="6" t="s">
        <v>24</v>
      </c>
      <c r="D44" s="10">
        <v>9800</v>
      </c>
      <c r="E44" s="22">
        <v>5</v>
      </c>
      <c r="F44" s="6" t="s">
        <v>39</v>
      </c>
      <c r="G44" s="10">
        <v>135000</v>
      </c>
      <c r="H44" s="24">
        <v>144800</v>
      </c>
    </row>
    <row r="45" spans="1:8" x14ac:dyDescent="0.25">
      <c r="A45" s="18"/>
      <c r="B45" s="6">
        <v>6</v>
      </c>
      <c r="C45" s="6" t="s">
        <v>25</v>
      </c>
      <c r="D45" s="10">
        <v>80235</v>
      </c>
      <c r="E45" s="22">
        <v>6</v>
      </c>
      <c r="F45" s="6" t="s">
        <v>27</v>
      </c>
      <c r="G45" s="10">
        <v>32700</v>
      </c>
      <c r="H45" s="24">
        <v>112935</v>
      </c>
    </row>
    <row r="46" spans="1:8" x14ac:dyDescent="0.25">
      <c r="A46" s="18"/>
      <c r="B46" s="6"/>
      <c r="C46" s="6"/>
      <c r="D46" s="6"/>
      <c r="E46" s="22">
        <v>7</v>
      </c>
      <c r="F46" s="6" t="s">
        <v>28</v>
      </c>
      <c r="G46" s="10">
        <v>50000</v>
      </c>
      <c r="H46" s="10">
        <v>50000</v>
      </c>
    </row>
    <row r="47" spans="1:8" x14ac:dyDescent="0.25">
      <c r="A47" s="18"/>
      <c r="B47" s="6"/>
      <c r="C47" s="6"/>
      <c r="D47" s="6"/>
      <c r="E47" s="22">
        <v>8</v>
      </c>
      <c r="F47" s="6" t="s">
        <v>29</v>
      </c>
      <c r="G47" s="10">
        <v>53495</v>
      </c>
      <c r="H47" s="10">
        <v>53495</v>
      </c>
    </row>
    <row r="48" spans="1:8" x14ac:dyDescent="0.25">
      <c r="A48" s="18"/>
      <c r="B48" s="6"/>
      <c r="C48" s="6"/>
      <c r="D48" s="6"/>
      <c r="E48" s="22">
        <v>9</v>
      </c>
      <c r="F48" s="6" t="s">
        <v>50</v>
      </c>
      <c r="G48" s="10">
        <v>151340</v>
      </c>
      <c r="H48" s="10">
        <v>151340</v>
      </c>
    </row>
    <row r="49" spans="1:8" x14ac:dyDescent="0.25">
      <c r="A49" s="18"/>
      <c r="B49" s="6"/>
      <c r="C49" s="6"/>
      <c r="D49" s="6"/>
      <c r="E49" s="22">
        <v>10</v>
      </c>
      <c r="F49" s="6" t="s">
        <v>31</v>
      </c>
      <c r="G49" s="10">
        <v>1669960</v>
      </c>
      <c r="H49" s="10">
        <v>1669960</v>
      </c>
    </row>
    <row r="50" spans="1:8" x14ac:dyDescent="0.25">
      <c r="A50" s="5"/>
      <c r="B50" s="6"/>
      <c r="C50" s="6"/>
      <c r="D50" s="6"/>
      <c r="E50" s="22">
        <v>11</v>
      </c>
      <c r="F50" s="6" t="s">
        <v>32</v>
      </c>
      <c r="G50" s="10">
        <v>1000</v>
      </c>
      <c r="H50" s="10">
        <v>1000</v>
      </c>
    </row>
    <row r="51" spans="1:8" x14ac:dyDescent="0.25">
      <c r="A51" s="18"/>
      <c r="B51" s="6"/>
      <c r="C51" s="6"/>
      <c r="D51" s="6"/>
      <c r="E51" s="22">
        <v>12</v>
      </c>
      <c r="F51" s="6" t="s">
        <v>33</v>
      </c>
      <c r="G51" s="10">
        <v>7986</v>
      </c>
      <c r="H51" s="10">
        <v>7986</v>
      </c>
    </row>
    <row r="52" spans="1:8" x14ac:dyDescent="0.25">
      <c r="A52" s="5"/>
      <c r="B52" s="6"/>
      <c r="C52" s="6"/>
      <c r="D52" s="6"/>
      <c r="E52" s="22">
        <v>13</v>
      </c>
      <c r="F52" s="6" t="s">
        <v>54</v>
      </c>
      <c r="G52" s="10">
        <v>233800</v>
      </c>
      <c r="H52" s="10">
        <v>233800</v>
      </c>
    </row>
    <row r="53" spans="1:8" x14ac:dyDescent="0.25">
      <c r="A53" s="21" t="s">
        <v>14</v>
      </c>
      <c r="B53" s="21"/>
      <c r="C53" s="21"/>
      <c r="D53" s="26">
        <f>SUM(D40:D52)</f>
        <v>665848</v>
      </c>
      <c r="E53" s="8"/>
      <c r="F53" s="6"/>
      <c r="G53" s="15">
        <f>SUM(G40:G52)</f>
        <v>3545311</v>
      </c>
      <c r="H53" s="25">
        <f>SUM(H40:H52)</f>
        <v>4211159</v>
      </c>
    </row>
    <row r="54" spans="1:8" x14ac:dyDescent="0.25">
      <c r="A54" s="5" t="s">
        <v>15</v>
      </c>
      <c r="B54" s="6">
        <v>1</v>
      </c>
      <c r="C54" s="6" t="s">
        <v>52</v>
      </c>
      <c r="D54" s="10">
        <v>25000</v>
      </c>
      <c r="E54" s="6">
        <v>1</v>
      </c>
      <c r="F54" s="1" t="s">
        <v>48</v>
      </c>
      <c r="G54" s="10">
        <v>248656</v>
      </c>
      <c r="H54" s="24">
        <v>273656</v>
      </c>
    </row>
    <row r="55" spans="1:8" x14ac:dyDescent="0.25">
      <c r="A55" s="18" t="s">
        <v>55</v>
      </c>
      <c r="B55" s="6">
        <v>2</v>
      </c>
      <c r="C55" s="6" t="s">
        <v>21</v>
      </c>
      <c r="D55" s="10">
        <v>40000</v>
      </c>
      <c r="E55" s="6">
        <v>2</v>
      </c>
      <c r="F55" s="6" t="s">
        <v>26</v>
      </c>
      <c r="G55" s="10">
        <v>32802</v>
      </c>
      <c r="H55" s="24">
        <v>72802</v>
      </c>
    </row>
    <row r="56" spans="1:8" x14ac:dyDescent="0.25">
      <c r="A56" s="18"/>
      <c r="B56" s="6">
        <v>3</v>
      </c>
      <c r="C56" s="6" t="s">
        <v>45</v>
      </c>
      <c r="D56" s="10">
        <v>65520</v>
      </c>
      <c r="E56" s="6">
        <v>3</v>
      </c>
      <c r="F56" s="6" t="s">
        <v>49</v>
      </c>
      <c r="G56" s="10">
        <v>62637</v>
      </c>
      <c r="H56" s="24">
        <v>128157</v>
      </c>
    </row>
    <row r="57" spans="1:8" x14ac:dyDescent="0.25">
      <c r="A57" s="18"/>
      <c r="B57" s="6">
        <v>4</v>
      </c>
      <c r="C57" s="6" t="s">
        <v>53</v>
      </c>
      <c r="D57" s="10">
        <v>225211</v>
      </c>
      <c r="E57" s="6">
        <v>4</v>
      </c>
      <c r="F57" s="6" t="s">
        <v>38</v>
      </c>
      <c r="G57" s="10">
        <v>158721</v>
      </c>
      <c r="H57" s="24">
        <v>383932</v>
      </c>
    </row>
    <row r="58" spans="1:8" x14ac:dyDescent="0.25">
      <c r="A58" s="18"/>
      <c r="B58" s="6">
        <v>5</v>
      </c>
      <c r="C58" s="6" t="s">
        <v>24</v>
      </c>
      <c r="D58" s="10">
        <v>7350</v>
      </c>
      <c r="E58" s="6">
        <v>5</v>
      </c>
      <c r="F58" s="6" t="s">
        <v>27</v>
      </c>
      <c r="G58" s="10">
        <v>475889</v>
      </c>
      <c r="H58" s="24">
        <v>483239</v>
      </c>
    </row>
    <row r="59" spans="1:8" x14ac:dyDescent="0.25">
      <c r="A59" s="18"/>
      <c r="B59" s="6"/>
      <c r="C59" s="6"/>
      <c r="D59" s="6"/>
      <c r="E59" s="6">
        <v>6</v>
      </c>
      <c r="F59" s="6" t="s">
        <v>28</v>
      </c>
      <c r="G59" s="10">
        <v>80000</v>
      </c>
      <c r="H59" s="10">
        <v>80000</v>
      </c>
    </row>
    <row r="60" spans="1:8" x14ac:dyDescent="0.25">
      <c r="A60" s="18"/>
      <c r="B60" s="6"/>
      <c r="C60" s="6"/>
      <c r="D60" s="6"/>
      <c r="E60" s="6">
        <v>7</v>
      </c>
      <c r="F60" s="6" t="s">
        <v>29</v>
      </c>
      <c r="G60" s="10">
        <v>766663</v>
      </c>
      <c r="H60" s="10">
        <v>766663</v>
      </c>
    </row>
    <row r="61" spans="1:8" x14ac:dyDescent="0.25">
      <c r="A61" s="18"/>
      <c r="B61" s="6"/>
      <c r="C61" s="6"/>
      <c r="D61" s="6"/>
      <c r="E61" s="6">
        <v>8</v>
      </c>
      <c r="F61" s="6" t="s">
        <v>50</v>
      </c>
      <c r="G61" s="10">
        <v>131563</v>
      </c>
      <c r="H61" s="10">
        <v>131563</v>
      </c>
    </row>
    <row r="62" spans="1:8" x14ac:dyDescent="0.25">
      <c r="A62" s="18"/>
      <c r="B62" s="6"/>
      <c r="C62" s="6"/>
      <c r="D62" s="6"/>
      <c r="E62" s="6">
        <v>9</v>
      </c>
      <c r="F62" s="6" t="s">
        <v>31</v>
      </c>
      <c r="G62" s="10">
        <v>21720</v>
      </c>
      <c r="H62" s="10">
        <v>21720</v>
      </c>
    </row>
    <row r="63" spans="1:8" x14ac:dyDescent="0.25">
      <c r="A63" s="18"/>
      <c r="B63" s="6"/>
      <c r="C63" s="6"/>
      <c r="D63" s="6"/>
      <c r="E63" s="6">
        <v>10</v>
      </c>
      <c r="F63" s="6" t="s">
        <v>32</v>
      </c>
      <c r="G63" s="10">
        <v>87895</v>
      </c>
      <c r="H63" s="10">
        <v>87895</v>
      </c>
    </row>
    <row r="64" spans="1:8" x14ac:dyDescent="0.25">
      <c r="A64" s="18"/>
      <c r="B64" s="6"/>
      <c r="C64" s="6"/>
      <c r="D64" s="6"/>
      <c r="E64" s="6">
        <v>11</v>
      </c>
      <c r="F64" s="6" t="s">
        <v>33</v>
      </c>
      <c r="G64" s="10">
        <v>42971</v>
      </c>
      <c r="H64" s="10">
        <v>42971</v>
      </c>
    </row>
    <row r="65" spans="1:8" x14ac:dyDescent="0.25">
      <c r="A65" s="6"/>
      <c r="B65" s="6"/>
      <c r="C65" s="6"/>
      <c r="D65" s="6"/>
      <c r="E65" s="6">
        <v>12</v>
      </c>
      <c r="F65" s="6" t="s">
        <v>54</v>
      </c>
      <c r="G65" s="10">
        <v>39389</v>
      </c>
      <c r="H65" s="10">
        <v>39389</v>
      </c>
    </row>
    <row r="66" spans="1:8" x14ac:dyDescent="0.25">
      <c r="A66" s="21" t="s">
        <v>14</v>
      </c>
      <c r="B66" s="21"/>
      <c r="C66" s="21"/>
      <c r="D66" s="26">
        <f>SUM(D54:D65)</f>
        <v>363081</v>
      </c>
      <c r="E66" s="6"/>
      <c r="F66" s="6"/>
      <c r="G66" s="15">
        <f>SUM(G54:G65)</f>
        <v>2148906</v>
      </c>
      <c r="H66" s="25">
        <f>SUM(H54:H65)</f>
        <v>2511987</v>
      </c>
    </row>
    <row r="67" spans="1:8" x14ac:dyDescent="0.25">
      <c r="A67" s="21" t="s">
        <v>6</v>
      </c>
      <c r="B67" s="21"/>
      <c r="C67" s="21"/>
      <c r="D67" s="26">
        <v>3942790</v>
      </c>
      <c r="E67" s="6"/>
      <c r="F67" s="6"/>
      <c r="G67" s="15">
        <v>8418365</v>
      </c>
      <c r="H67" s="25">
        <v>10101155</v>
      </c>
    </row>
  </sheetData>
  <mergeCells count="8">
    <mergeCell ref="C4:D4"/>
    <mergeCell ref="F4:G4"/>
    <mergeCell ref="A67:C67"/>
    <mergeCell ref="A15:C15"/>
    <mergeCell ref="A25:C25"/>
    <mergeCell ref="A39:C39"/>
    <mergeCell ref="A53:C53"/>
    <mergeCell ref="A66:C6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mamatha</dc:creator>
  <cp:lastModifiedBy>ADMIN</cp:lastModifiedBy>
  <dcterms:created xsi:type="dcterms:W3CDTF">2020-02-17T06:56:43Z</dcterms:created>
  <dcterms:modified xsi:type="dcterms:W3CDTF">2023-06-18T09:32:45Z</dcterms:modified>
</cp:coreProperties>
</file>